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6795" yWindow="1020" windowWidth="14955" windowHeight="8895"/>
  </bookViews>
  <sheets>
    <sheet name="Sheet1" sheetId="5" r:id="rId1"/>
  </sheets>
  <calcPr calcId="124519"/>
</workbook>
</file>

<file path=xl/calcChain.xml><?xml version="1.0" encoding="utf-8"?>
<calcChain xmlns="http://schemas.openxmlformats.org/spreadsheetml/2006/main">
  <c r="K2" i="5"/>
  <c r="D20"/>
</calcChain>
</file>

<file path=xl/sharedStrings.xml><?xml version="1.0" encoding="utf-8"?>
<sst xmlns="http://schemas.openxmlformats.org/spreadsheetml/2006/main" count="116" uniqueCount="43">
  <si>
    <r>
      <t>余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额</t>
    </r>
  </si>
  <si>
    <t>增减数</t>
  </si>
  <si>
    <r>
      <t>项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宋体"/>
        <family val="3"/>
        <charset val="134"/>
      </rPr>
      <t>目</t>
    </r>
    <phoneticPr fontId="2" type="noConversion"/>
  </si>
  <si>
    <r>
      <t>项</t>
    </r>
    <r>
      <rPr>
        <b/>
        <sz val="12"/>
        <rFont val="Times New Roman"/>
        <family val="1"/>
      </rPr>
      <t xml:space="preserve">           </t>
    </r>
    <r>
      <rPr>
        <b/>
        <sz val="12"/>
        <rFont val="宋体"/>
        <family val="3"/>
        <charset val="134"/>
      </rPr>
      <t>目</t>
    </r>
    <phoneticPr fontId="2" type="noConversion"/>
  </si>
  <si>
    <t>单位：</t>
    <phoneticPr fontId="2" type="noConversion"/>
  </si>
  <si>
    <t>亿美元</t>
    <phoneticPr fontId="2" type="noConversion"/>
  </si>
  <si>
    <r>
      <t>月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3"/>
        <charset val="134"/>
      </rPr>
      <t>末</t>
    </r>
    <phoneticPr fontId="2" type="noConversion"/>
  </si>
  <si>
    <t>比年初</t>
    <phoneticPr fontId="0" type="noConversion"/>
  </si>
  <si>
    <t>亿元人民币</t>
    <phoneticPr fontId="2" type="noConversion"/>
  </si>
  <si>
    <t xml:space="preserve">   2.上述各表统计口径为：中外资金融机构包括人民银行、全国性大型银行、全国性中小型银行、农村商业银行、村镇银行、财务公司、信托投资公司、金融租赁公司、 汽车金融公司和外资金融机构。</t>
    <phoneticPr fontId="2" type="noConversion"/>
  </si>
  <si>
    <t>（一）境内存款</t>
  </si>
  <si>
    <t>（二）境外存款</t>
  </si>
  <si>
    <t>（一）境内贷款</t>
  </si>
  <si>
    <t>（二）境外贷款</t>
  </si>
  <si>
    <t xml:space="preserve">  1.住户贷款</t>
    <phoneticPr fontId="2" type="noConversion"/>
  </si>
  <si>
    <t xml:space="preserve">   其中：短期贷款</t>
    <phoneticPr fontId="2" type="noConversion"/>
  </si>
  <si>
    <t xml:space="preserve">         中长期贷款</t>
    <phoneticPr fontId="2" type="noConversion"/>
  </si>
  <si>
    <t xml:space="preserve">         票据融资</t>
    <phoneticPr fontId="2" type="noConversion"/>
  </si>
  <si>
    <t xml:space="preserve">         融资租赁</t>
    <phoneticPr fontId="2" type="noConversion"/>
  </si>
  <si>
    <t xml:space="preserve">         各项垫款</t>
    <phoneticPr fontId="2" type="noConversion"/>
  </si>
  <si>
    <t xml:space="preserve">  3.非银行业金融机构贷款</t>
    <phoneticPr fontId="2" type="noConversion"/>
  </si>
  <si>
    <t xml:space="preserve">     各项贷款合计</t>
    <phoneticPr fontId="2" type="noConversion"/>
  </si>
  <si>
    <t xml:space="preserve">  1.住户贷款</t>
    <phoneticPr fontId="2" type="noConversion"/>
  </si>
  <si>
    <t xml:space="preserve">   其中：短期贷款</t>
    <phoneticPr fontId="2" type="noConversion"/>
  </si>
  <si>
    <t xml:space="preserve">         中长期贷款</t>
    <phoneticPr fontId="2" type="noConversion"/>
  </si>
  <si>
    <t xml:space="preserve">         票据融资</t>
    <phoneticPr fontId="2" type="noConversion"/>
  </si>
  <si>
    <t xml:space="preserve">         融资租赁</t>
    <phoneticPr fontId="2" type="noConversion"/>
  </si>
  <si>
    <t xml:space="preserve">         各项垫款</t>
    <phoneticPr fontId="2" type="noConversion"/>
  </si>
  <si>
    <t xml:space="preserve">  3.非银行业金融机构贷款</t>
    <phoneticPr fontId="2" type="noConversion"/>
  </si>
  <si>
    <t>注:1.本表自2015年起按机构部门分类统计；统计口径按《中国人民银行关于调整金融机构存贷款统计口径的通知》（银发[2015]14号）执行。</t>
    <phoneticPr fontId="2" type="noConversion"/>
  </si>
  <si>
    <t>一、各项存款</t>
  </si>
  <si>
    <t xml:space="preserve">    （1）活期存款</t>
  </si>
  <si>
    <t xml:space="preserve">    （2）定期及其他存款</t>
  </si>
  <si>
    <t xml:space="preserve">    5.非银行业金融机构存款</t>
  </si>
  <si>
    <t xml:space="preserve">  3.机关团体存款</t>
    <phoneticPr fontId="2" type="noConversion"/>
  </si>
  <si>
    <r>
      <t xml:space="preserve">    4.</t>
    </r>
    <r>
      <rPr>
        <sz val="10"/>
        <rFont val="宋体"/>
        <family val="3"/>
        <charset val="134"/>
      </rPr>
      <t>财政性存款</t>
    </r>
    <phoneticPr fontId="2" type="noConversion"/>
  </si>
  <si>
    <t xml:space="preserve">  2.非金融企业存款</t>
    <phoneticPr fontId="2" type="noConversion"/>
  </si>
  <si>
    <t xml:space="preserve">  1.住户存款</t>
    <phoneticPr fontId="2" type="noConversion"/>
  </si>
  <si>
    <t>上海中外资金融机构本外币信贷收支表</t>
    <phoneticPr fontId="0" type="noConversion"/>
  </si>
  <si>
    <t>上海中外资金融机构外汇信贷收支表</t>
    <phoneticPr fontId="0" type="noConversion"/>
  </si>
  <si>
    <t>上海中外资金融机构人民币信贷收支表</t>
    <phoneticPr fontId="0" type="noConversion"/>
  </si>
  <si>
    <t>亿元人民币</t>
    <phoneticPr fontId="2" type="noConversion"/>
  </si>
  <si>
    <t xml:space="preserve">  2.企（事）业单位贷款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</si>
</sst>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6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</font>
    <font>
      <b/>
      <sz val="14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aj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2" fontId="5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 applyBorder="1"/>
    <xf numFmtId="176" fontId="1" fillId="0" borderId="0" xfId="0" applyNumberFormat="1" applyFont="1" applyBorder="1"/>
    <xf numFmtId="2" fontId="4" fillId="0" borderId="1" xfId="1" applyFont="1" applyBorder="1" applyAlignment="1">
      <alignment horizontal="centerContinuous" vertical="center"/>
    </xf>
    <xf numFmtId="2" fontId="4" fillId="0" borderId="2" xfId="1" quotePrefix="1" applyFont="1" applyBorder="1" applyAlignment="1">
      <alignment horizontal="center" vertical="center"/>
    </xf>
    <xf numFmtId="2" fontId="4" fillId="0" borderId="3" xfId="1" quotePrefix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0" xfId="0" applyFont="1"/>
    <xf numFmtId="2" fontId="4" fillId="0" borderId="5" xfId="1" applyFont="1" applyBorder="1" applyAlignment="1">
      <alignment horizontal="center" vertical="center"/>
    </xf>
    <xf numFmtId="0" fontId="1" fillId="0" borderId="0" xfId="0" applyNumberFormat="1" applyFont="1" applyBorder="1"/>
    <xf numFmtId="176" fontId="9" fillId="0" borderId="0" xfId="0" applyNumberFormat="1" applyFont="1" applyBorder="1" applyAlignment="1">
      <alignment horizontal="right"/>
    </xf>
    <xf numFmtId="176" fontId="9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57" fontId="5" fillId="0" borderId="0" xfId="0" applyNumberFormat="1" applyFont="1" applyBorder="1" applyAlignment="1">
      <alignment horizontal="left"/>
    </xf>
    <xf numFmtId="176" fontId="7" fillId="0" borderId="4" xfId="0" applyNumberFormat="1" applyFont="1" applyBorder="1"/>
    <xf numFmtId="0" fontId="7" fillId="0" borderId="0" xfId="0" applyFont="1" applyBorder="1"/>
    <xf numFmtId="0" fontId="8" fillId="0" borderId="0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4" xfId="0" applyNumberFormat="1" applyFont="1" applyBorder="1" applyAlignment="1">
      <alignment vertical="center"/>
    </xf>
    <xf numFmtId="176" fontId="12" fillId="0" borderId="4" xfId="0" applyNumberFormat="1" applyFont="1" applyBorder="1"/>
    <xf numFmtId="0" fontId="12" fillId="0" borderId="6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7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76" fontId="7" fillId="0" borderId="8" xfId="2" applyNumberFormat="1" applyFont="1" applyFill="1" applyBorder="1" applyAlignment="1">
      <alignment horizontal="right" vertical="center"/>
    </xf>
    <xf numFmtId="176" fontId="7" fillId="0" borderId="7" xfId="2" applyNumberFormat="1" applyFont="1" applyFill="1" applyBorder="1" applyAlignment="1">
      <alignment horizontal="right" vertical="center"/>
    </xf>
    <xf numFmtId="0" fontId="14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176" fontId="12" fillId="0" borderId="0" xfId="0" applyNumberFormat="1" applyFont="1" applyBorder="1"/>
    <xf numFmtId="176" fontId="7" fillId="0" borderId="0" xfId="0" applyNumberFormat="1" applyFont="1" applyBorder="1"/>
    <xf numFmtId="176" fontId="7" fillId="0" borderId="0" xfId="3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0" fontId="0" fillId="0" borderId="0" xfId="0" applyFill="1" applyBorder="1"/>
    <xf numFmtId="176" fontId="0" fillId="0" borderId="0" xfId="0" applyNumberFormat="1"/>
    <xf numFmtId="0" fontId="11" fillId="0" borderId="0" xfId="0" applyFont="1" applyFill="1" applyBorder="1" applyAlignment="1">
      <alignment vertical="center"/>
    </xf>
    <xf numFmtId="0" fontId="0" fillId="0" borderId="0" xfId="0" applyAlignment="1"/>
    <xf numFmtId="2" fontId="4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4">
    <cellStyle name="常规" xfId="0" builtinId="0"/>
    <cellStyle name="常规 2" xfId="4"/>
    <cellStyle name="常规 2 10" xfId="13"/>
    <cellStyle name="常规 2 11" xfId="14"/>
    <cellStyle name="常规 2 12" xfId="15"/>
    <cellStyle name="常规 2 13" xfId="16"/>
    <cellStyle name="常规 2 14" xfId="17"/>
    <cellStyle name="常规 2 15" xfId="18"/>
    <cellStyle name="常规 2 16" xfId="19"/>
    <cellStyle name="常规 2 17" xfId="20"/>
    <cellStyle name="常规 2 18" xfId="21"/>
    <cellStyle name="常规 2 19" xfId="22"/>
    <cellStyle name="常规 2 2" xfId="5"/>
    <cellStyle name="常规 2 20" xfId="23"/>
    <cellStyle name="常规 2 3" xfId="6"/>
    <cellStyle name="常规 2 4" xfId="7"/>
    <cellStyle name="常规 2 5" xfId="8"/>
    <cellStyle name="常规 2 6" xfId="9"/>
    <cellStyle name="常规 2 7" xfId="10"/>
    <cellStyle name="常规 2 8" xfId="11"/>
    <cellStyle name="常规 2 9" xfId="12"/>
    <cellStyle name="常规_B14021" xfId="1"/>
    <cellStyle name="常规_B52610" xfId="2"/>
    <cellStyle name="常规_上海中外资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7"/>
  <sheetViews>
    <sheetView tabSelected="1" workbookViewId="0">
      <selection activeCell="E56" sqref="E56"/>
    </sheetView>
  </sheetViews>
  <sheetFormatPr defaultRowHeight="14.25"/>
  <cols>
    <col min="1" max="1" width="20.375" customWidth="1"/>
    <col min="2" max="2" width="10.375" customWidth="1"/>
    <col min="3" max="3" width="9.125" customWidth="1"/>
    <col min="4" max="4" width="24.625" customWidth="1"/>
    <col min="5" max="5" width="9.625" customWidth="1"/>
    <col min="7" max="7" width="3" customWidth="1"/>
    <col min="8" max="8" width="20" customWidth="1"/>
    <col min="9" max="9" width="9.375" bestFit="1" customWidth="1"/>
    <col min="10" max="10" width="9.125" bestFit="1" customWidth="1"/>
    <col min="11" max="11" width="24.5" customWidth="1"/>
    <col min="12" max="12" width="9.375" customWidth="1"/>
    <col min="13" max="13" width="8.5" customWidth="1"/>
    <col min="14" max="14" width="18.625" customWidth="1"/>
  </cols>
  <sheetData>
    <row r="1" spans="1:13" ht="18.75">
      <c r="A1" s="1"/>
      <c r="B1" s="14" t="s">
        <v>38</v>
      </c>
      <c r="C1" s="3"/>
      <c r="D1" s="11"/>
      <c r="E1" s="3"/>
      <c r="F1" s="3"/>
      <c r="H1" s="1"/>
      <c r="I1" s="14" t="s">
        <v>39</v>
      </c>
      <c r="J1" s="3"/>
      <c r="K1" s="11"/>
      <c r="L1" s="3"/>
      <c r="M1" s="3"/>
    </row>
    <row r="2" spans="1:13" ht="15" customHeight="1">
      <c r="A2" s="1"/>
      <c r="B2" s="2"/>
      <c r="C2" s="3"/>
      <c r="D2" s="16">
        <v>44592</v>
      </c>
      <c r="E2" s="12" t="s">
        <v>4</v>
      </c>
      <c r="F2" s="13" t="s">
        <v>8</v>
      </c>
      <c r="H2" s="1"/>
      <c r="I2" s="2"/>
      <c r="J2" s="3"/>
      <c r="K2" s="16">
        <f>D2</f>
        <v>44592</v>
      </c>
      <c r="L2" s="12" t="s">
        <v>4</v>
      </c>
      <c r="M2" s="13" t="s">
        <v>5</v>
      </c>
    </row>
    <row r="3" spans="1:13" ht="15.75">
      <c r="A3" s="40" t="s">
        <v>3</v>
      </c>
      <c r="B3" s="10" t="s">
        <v>6</v>
      </c>
      <c r="C3" s="4" t="s">
        <v>7</v>
      </c>
      <c r="D3" s="40" t="s">
        <v>2</v>
      </c>
      <c r="E3" s="10" t="s">
        <v>6</v>
      </c>
      <c r="F3" s="4" t="s">
        <v>7</v>
      </c>
      <c r="H3" s="40" t="s">
        <v>3</v>
      </c>
      <c r="I3" s="10" t="s">
        <v>6</v>
      </c>
      <c r="J3" s="4" t="s">
        <v>7</v>
      </c>
      <c r="K3" s="40" t="s">
        <v>2</v>
      </c>
      <c r="L3" s="10" t="s">
        <v>6</v>
      </c>
      <c r="M3" s="4" t="s">
        <v>7</v>
      </c>
    </row>
    <row r="4" spans="1:13" ht="15.75">
      <c r="A4" s="41"/>
      <c r="B4" s="5" t="s">
        <v>0</v>
      </c>
      <c r="C4" s="6" t="s">
        <v>1</v>
      </c>
      <c r="D4" s="41"/>
      <c r="E4" s="5" t="s">
        <v>0</v>
      </c>
      <c r="F4" s="6" t="s">
        <v>1</v>
      </c>
      <c r="H4" s="41"/>
      <c r="I4" s="5" t="s">
        <v>0</v>
      </c>
      <c r="J4" s="6" t="s">
        <v>1</v>
      </c>
      <c r="K4" s="41"/>
      <c r="L4" s="5" t="s">
        <v>0</v>
      </c>
      <c r="M4" s="6" t="s">
        <v>1</v>
      </c>
    </row>
    <row r="5" spans="1:13">
      <c r="A5" s="8" t="s">
        <v>30</v>
      </c>
      <c r="B5" s="17">
        <v>174653.63537387401</v>
      </c>
      <c r="C5" s="22">
        <v>-1176.2104985986</v>
      </c>
      <c r="D5" s="23" t="s">
        <v>21</v>
      </c>
      <c r="E5" s="17">
        <v>98119.900960097802</v>
      </c>
      <c r="F5" s="17">
        <v>2087.7671311957001</v>
      </c>
      <c r="H5" s="8" t="s">
        <v>30</v>
      </c>
      <c r="I5" s="17">
        <v>2007.8482746092</v>
      </c>
      <c r="J5" s="17">
        <v>123.859483987</v>
      </c>
      <c r="K5" s="23" t="s">
        <v>21</v>
      </c>
      <c r="L5" s="22">
        <v>1236.4870571898</v>
      </c>
      <c r="M5" s="22">
        <v>17.483087286699998</v>
      </c>
    </row>
    <row r="6" spans="1:13">
      <c r="A6" s="8" t="s">
        <v>10</v>
      </c>
      <c r="B6" s="17">
        <v>165053.515711691</v>
      </c>
      <c r="C6" s="17">
        <v>-1684.1520617517999</v>
      </c>
      <c r="D6" s="21" t="s">
        <v>12</v>
      </c>
      <c r="E6" s="22">
        <v>92858.864917765197</v>
      </c>
      <c r="F6" s="22">
        <v>2148.3072475551999</v>
      </c>
      <c r="H6" s="8" t="s">
        <v>10</v>
      </c>
      <c r="I6" s="17">
        <v>1090.9274883252001</v>
      </c>
      <c r="J6" s="17">
        <v>47.942091934600001</v>
      </c>
      <c r="K6" s="21" t="s">
        <v>12</v>
      </c>
      <c r="L6" s="17">
        <v>553.55331899780003</v>
      </c>
      <c r="M6" s="17">
        <v>24.472607139600001</v>
      </c>
    </row>
    <row r="7" spans="1:13">
      <c r="A7" s="30" t="s">
        <v>37</v>
      </c>
      <c r="B7" s="17">
        <v>44257.111971407001</v>
      </c>
      <c r="C7" s="17">
        <v>1604.5063182757001</v>
      </c>
      <c r="D7" s="21" t="s">
        <v>14</v>
      </c>
      <c r="E7" s="17">
        <v>28765.782585606099</v>
      </c>
      <c r="F7" s="17">
        <v>208.3370868424</v>
      </c>
      <c r="H7" s="30" t="s">
        <v>37</v>
      </c>
      <c r="I7" s="17">
        <v>234.72157527100001</v>
      </c>
      <c r="J7" s="17">
        <v>-0.88307580699999999</v>
      </c>
      <c r="K7" s="21" t="s">
        <v>14</v>
      </c>
      <c r="L7" s="22">
        <v>2.1813698054000001</v>
      </c>
      <c r="M7" s="22">
        <v>-3.6675762600000002E-2</v>
      </c>
    </row>
    <row r="8" spans="1:13">
      <c r="A8" s="20" t="s">
        <v>31</v>
      </c>
      <c r="B8" s="17">
        <v>15041.306335134301</v>
      </c>
      <c r="C8" s="22">
        <v>703.3629234023</v>
      </c>
      <c r="D8" s="21" t="s">
        <v>15</v>
      </c>
      <c r="E8" s="17">
        <v>3207.8265735034001</v>
      </c>
      <c r="F8" s="17">
        <v>-28.0586102149</v>
      </c>
      <c r="H8" s="20" t="s">
        <v>31</v>
      </c>
      <c r="I8" s="17">
        <v>111.3603276698</v>
      </c>
      <c r="J8" s="17">
        <v>-1.6396161985</v>
      </c>
      <c r="K8" s="21" t="s">
        <v>15</v>
      </c>
      <c r="L8" s="22">
        <v>0.42142275080000002</v>
      </c>
      <c r="M8" s="22">
        <v>-2.4381278499999999E-2</v>
      </c>
    </row>
    <row r="9" spans="1:13">
      <c r="A9" s="7" t="s">
        <v>32</v>
      </c>
      <c r="B9" s="17">
        <v>29215.8056362727</v>
      </c>
      <c r="C9" s="17">
        <v>901.14339487339998</v>
      </c>
      <c r="D9" s="21" t="s">
        <v>16</v>
      </c>
      <c r="E9" s="22">
        <v>25557.956012102699</v>
      </c>
      <c r="F9" s="22">
        <v>236.3956970573</v>
      </c>
      <c r="H9" s="7" t="s">
        <v>32</v>
      </c>
      <c r="I9" s="17">
        <v>123.36124760120001</v>
      </c>
      <c r="J9" s="17">
        <v>0.75654039149999996</v>
      </c>
      <c r="K9" s="21" t="s">
        <v>16</v>
      </c>
      <c r="L9" s="22">
        <v>1.7599470546</v>
      </c>
      <c r="M9" s="22">
        <v>-1.2294484099999999E-2</v>
      </c>
    </row>
    <row r="10" spans="1:13">
      <c r="A10" s="31" t="s">
        <v>36</v>
      </c>
      <c r="B10" s="17">
        <v>67023.217785561603</v>
      </c>
      <c r="C10" s="17">
        <v>-1708.6351360608001</v>
      </c>
      <c r="D10" s="21" t="s">
        <v>42</v>
      </c>
      <c r="E10" s="17">
        <v>63740.625382406397</v>
      </c>
      <c r="F10" s="17">
        <v>1977.2329894736999</v>
      </c>
      <c r="H10" s="31" t="s">
        <v>36</v>
      </c>
      <c r="I10" s="17">
        <v>785.29090600170002</v>
      </c>
      <c r="J10" s="17">
        <v>50.594260859899997</v>
      </c>
      <c r="K10" s="21" t="s">
        <v>42</v>
      </c>
      <c r="L10" s="22">
        <v>522.60640315770002</v>
      </c>
      <c r="M10" s="22">
        <v>26.033018594000001</v>
      </c>
    </row>
    <row r="11" spans="1:13">
      <c r="A11" s="20" t="s">
        <v>31</v>
      </c>
      <c r="B11" s="17">
        <v>18999.7654674025</v>
      </c>
      <c r="C11" s="22">
        <v>-1351.2171767058001</v>
      </c>
      <c r="D11" s="21" t="s">
        <v>15</v>
      </c>
      <c r="E11" s="22">
        <v>18574.8348592486</v>
      </c>
      <c r="F11" s="22">
        <v>1009.3478244724</v>
      </c>
      <c r="H11" s="20" t="s">
        <v>31</v>
      </c>
      <c r="I11" s="17">
        <v>480.58997616869999</v>
      </c>
      <c r="J11" s="17">
        <v>18.4506594293</v>
      </c>
      <c r="K11" s="21" t="s">
        <v>15</v>
      </c>
      <c r="L11" s="22">
        <v>258.37497034379999</v>
      </c>
      <c r="M11" s="22">
        <v>24.3552492341</v>
      </c>
    </row>
    <row r="12" spans="1:13">
      <c r="A12" s="7" t="s">
        <v>32</v>
      </c>
      <c r="B12" s="17">
        <v>48023.452318159099</v>
      </c>
      <c r="C12" s="17">
        <v>-357.41795935499999</v>
      </c>
      <c r="D12" s="21" t="s">
        <v>16</v>
      </c>
      <c r="E12" s="17">
        <v>35413.544977378398</v>
      </c>
      <c r="F12" s="17">
        <v>1087.0560009287001</v>
      </c>
      <c r="H12" s="7" t="s">
        <v>32</v>
      </c>
      <c r="I12" s="17">
        <v>304.70092983299998</v>
      </c>
      <c r="J12" s="17">
        <v>32.1436014306</v>
      </c>
      <c r="K12" s="21" t="s">
        <v>16</v>
      </c>
      <c r="L12" s="22">
        <v>152.7520113962</v>
      </c>
      <c r="M12" s="22">
        <v>0.6110188111</v>
      </c>
    </row>
    <row r="13" spans="1:13">
      <c r="A13" s="30" t="s">
        <v>34</v>
      </c>
      <c r="B13" s="17">
        <v>16408.0077779731</v>
      </c>
      <c r="C13" s="17">
        <v>-294.94968387400002</v>
      </c>
      <c r="D13" s="21" t="s">
        <v>17</v>
      </c>
      <c r="E13" s="17">
        <v>4171.1550056592996</v>
      </c>
      <c r="F13" s="17">
        <v>-269.21010483169999</v>
      </c>
      <c r="H13" s="30" t="s">
        <v>34</v>
      </c>
      <c r="I13" s="17">
        <v>1.6765056718</v>
      </c>
      <c r="J13" s="17">
        <v>-0.38462658620000001</v>
      </c>
      <c r="K13" s="21" t="s">
        <v>17</v>
      </c>
      <c r="L13" s="22">
        <v>0</v>
      </c>
      <c r="M13" s="22">
        <v>0</v>
      </c>
    </row>
    <row r="14" spans="1:13">
      <c r="A14" s="8" t="s">
        <v>35</v>
      </c>
      <c r="B14" s="17">
        <v>4625.2290094883001</v>
      </c>
      <c r="C14" s="22">
        <v>-112.1354864008</v>
      </c>
      <c r="D14" s="21" t="s">
        <v>18</v>
      </c>
      <c r="E14" s="22">
        <v>5486.9856384527002</v>
      </c>
      <c r="F14" s="22">
        <v>145.3686299435</v>
      </c>
      <c r="H14" s="8" t="s">
        <v>35</v>
      </c>
      <c r="I14" s="17">
        <v>0</v>
      </c>
      <c r="J14" s="17">
        <v>0</v>
      </c>
      <c r="K14" s="21" t="s">
        <v>18</v>
      </c>
      <c r="L14" s="22">
        <v>111.29346644570001</v>
      </c>
      <c r="M14" s="22">
        <v>1.0680825488000001</v>
      </c>
    </row>
    <row r="15" spans="1:13">
      <c r="A15" s="8" t="s">
        <v>33</v>
      </c>
      <c r="B15" s="17">
        <v>32739.949167260798</v>
      </c>
      <c r="C15" s="17">
        <v>-1172.9380736918999</v>
      </c>
      <c r="D15" s="21" t="s">
        <v>19</v>
      </c>
      <c r="E15" s="17">
        <v>94.1049016674</v>
      </c>
      <c r="F15" s="17">
        <v>4.6706389607999999</v>
      </c>
      <c r="H15" s="8" t="s">
        <v>33</v>
      </c>
      <c r="I15" s="17">
        <v>69.238501380700001</v>
      </c>
      <c r="J15" s="17">
        <v>-1.3844665321</v>
      </c>
      <c r="K15" s="21" t="s">
        <v>19</v>
      </c>
      <c r="L15" s="22">
        <v>0.185954972</v>
      </c>
      <c r="M15" s="22">
        <v>-1.3320000000000001E-3</v>
      </c>
    </row>
    <row r="16" spans="1:13">
      <c r="A16" s="26" t="s">
        <v>11</v>
      </c>
      <c r="B16" s="17">
        <v>9600.1196621835006</v>
      </c>
      <c r="C16" s="17">
        <v>507.94156315319998</v>
      </c>
      <c r="D16" s="21" t="s">
        <v>20</v>
      </c>
      <c r="E16" s="22">
        <v>352.45694975269998</v>
      </c>
      <c r="F16" s="22">
        <v>-37.2628287609</v>
      </c>
      <c r="H16" s="26" t="s">
        <v>11</v>
      </c>
      <c r="I16" s="17">
        <v>916.92078628399997</v>
      </c>
      <c r="J16" s="17">
        <v>75.917392052400004</v>
      </c>
      <c r="K16" s="21" t="s">
        <v>20</v>
      </c>
      <c r="L16" s="22">
        <v>28.765546034700002</v>
      </c>
      <c r="M16" s="22">
        <v>-1.5237356918</v>
      </c>
    </row>
    <row r="17" spans="1:13">
      <c r="A17" s="27"/>
      <c r="B17" s="28"/>
      <c r="C17" s="29"/>
      <c r="D17" s="25" t="s">
        <v>13</v>
      </c>
      <c r="E17" s="17">
        <v>5261.0360423326001</v>
      </c>
      <c r="F17" s="17">
        <v>-60.540116359499997</v>
      </c>
      <c r="H17" s="27"/>
      <c r="I17" s="28"/>
      <c r="J17" s="29"/>
      <c r="K17" s="21" t="s">
        <v>13</v>
      </c>
      <c r="L17" s="22">
        <v>682.93373819199996</v>
      </c>
      <c r="M17" s="22">
        <v>-6.9895198529</v>
      </c>
    </row>
    <row r="18" spans="1:13">
      <c r="A18" s="9"/>
      <c r="B18" s="9"/>
      <c r="H18" s="18"/>
      <c r="I18" s="18"/>
      <c r="J18" s="15"/>
      <c r="K18" s="19"/>
      <c r="L18" s="15"/>
      <c r="M18" s="15"/>
    </row>
    <row r="19" spans="1:13" ht="18.75">
      <c r="A19" s="1"/>
      <c r="B19" s="14" t="s">
        <v>40</v>
      </c>
      <c r="C19" s="3"/>
      <c r="D19" s="11"/>
      <c r="E19" s="3"/>
      <c r="F19" s="3"/>
      <c r="H19" s="15"/>
      <c r="I19" s="15"/>
      <c r="J19" s="15"/>
      <c r="K19" s="15"/>
      <c r="L19" s="15"/>
      <c r="M19" s="15"/>
    </row>
    <row r="20" spans="1:13" ht="17.25" customHeight="1">
      <c r="A20" s="1"/>
      <c r="B20" s="2"/>
      <c r="C20" s="3"/>
      <c r="D20" s="16">
        <f>D2</f>
        <v>44592</v>
      </c>
      <c r="E20" s="12" t="s">
        <v>4</v>
      </c>
      <c r="F20" s="13" t="s">
        <v>41</v>
      </c>
    </row>
    <row r="21" spans="1:13" ht="15.75">
      <c r="A21" s="40" t="s">
        <v>3</v>
      </c>
      <c r="B21" s="10" t="s">
        <v>6</v>
      </c>
      <c r="C21" s="4" t="s">
        <v>7</v>
      </c>
      <c r="D21" s="40" t="s">
        <v>2</v>
      </c>
      <c r="E21" s="10" t="s">
        <v>6</v>
      </c>
      <c r="F21" s="4" t="s">
        <v>7</v>
      </c>
      <c r="I21" s="15"/>
      <c r="J21" s="15"/>
      <c r="K21" s="15"/>
    </row>
    <row r="22" spans="1:13" ht="15.75">
      <c r="A22" s="41"/>
      <c r="B22" s="5" t="s">
        <v>0</v>
      </c>
      <c r="C22" s="6" t="s">
        <v>1</v>
      </c>
      <c r="D22" s="41"/>
      <c r="E22" s="5" t="s">
        <v>0</v>
      </c>
      <c r="F22" s="6" t="s">
        <v>1</v>
      </c>
      <c r="I22" s="32"/>
      <c r="J22" s="32"/>
      <c r="K22" s="15"/>
      <c r="L22" s="37"/>
    </row>
    <row r="23" spans="1:13">
      <c r="A23" s="8" t="s">
        <v>30</v>
      </c>
      <c r="B23" s="17">
        <v>161854.40576255199</v>
      </c>
      <c r="C23" s="17">
        <v>-1963.6927775523</v>
      </c>
      <c r="D23" s="23" t="s">
        <v>21</v>
      </c>
      <c r="E23" s="17">
        <v>90237.790565336007</v>
      </c>
      <c r="F23" s="17">
        <v>1977.6603473447001</v>
      </c>
      <c r="I23" s="33"/>
      <c r="J23" s="33"/>
      <c r="K23" s="15"/>
      <c r="L23" s="37"/>
    </row>
    <row r="24" spans="1:13">
      <c r="A24" s="8" t="s">
        <v>10</v>
      </c>
      <c r="B24" s="17">
        <v>158099.28934461399</v>
      </c>
      <c r="C24" s="17">
        <v>-1988.6164370618999</v>
      </c>
      <c r="D24" s="21" t="s">
        <v>12</v>
      </c>
      <c r="E24" s="17">
        <v>89330.183930482002</v>
      </c>
      <c r="F24" s="17">
        <v>1992.8861548661</v>
      </c>
      <c r="I24" s="34"/>
      <c r="J24" s="35"/>
      <c r="K24" s="15"/>
      <c r="L24" s="37"/>
    </row>
    <row r="25" spans="1:13">
      <c r="A25" s="30" t="s">
        <v>37</v>
      </c>
      <c r="B25" s="17">
        <v>42760.855817684802</v>
      </c>
      <c r="C25" s="17">
        <v>1610.3947384313001</v>
      </c>
      <c r="D25" s="21" t="s">
        <v>22</v>
      </c>
      <c r="E25" s="17">
        <v>28751.877225644799</v>
      </c>
      <c r="F25" s="17">
        <v>208.5733200089</v>
      </c>
      <c r="I25" s="34"/>
      <c r="J25" s="35"/>
      <c r="K25" s="15"/>
    </row>
    <row r="26" spans="1:13">
      <c r="A26" s="20" t="s">
        <v>31</v>
      </c>
      <c r="B26" s="17">
        <v>14331.428790370401</v>
      </c>
      <c r="C26" s="17">
        <v>713.93912075950004</v>
      </c>
      <c r="D26" s="21" t="s">
        <v>23</v>
      </c>
      <c r="E26" s="17">
        <v>3205.1401720362001</v>
      </c>
      <c r="F26" s="17">
        <v>-27.902698932500002</v>
      </c>
      <c r="I26" s="34"/>
      <c r="J26" s="35"/>
      <c r="K26" s="15"/>
    </row>
    <row r="27" spans="1:13">
      <c r="A27" s="7" t="s">
        <v>32</v>
      </c>
      <c r="B27" s="17">
        <v>28429.427027314399</v>
      </c>
      <c r="C27" s="17">
        <v>896.45561767180004</v>
      </c>
      <c r="D27" s="21" t="s">
        <v>24</v>
      </c>
      <c r="E27" s="17">
        <v>25546.737053608598</v>
      </c>
      <c r="F27" s="17">
        <v>236.47601894140001</v>
      </c>
      <c r="I27" s="33"/>
      <c r="J27" s="33"/>
      <c r="K27" s="36"/>
      <c r="L27" s="37"/>
    </row>
    <row r="28" spans="1:13">
      <c r="A28" s="31" t="s">
        <v>36</v>
      </c>
      <c r="B28" s="17">
        <v>62017.302376163498</v>
      </c>
      <c r="C28" s="17">
        <v>-2030.3451450286</v>
      </c>
      <c r="D28" s="21" t="s">
        <v>42</v>
      </c>
      <c r="E28" s="17">
        <v>60409.218604837202</v>
      </c>
      <c r="F28" s="17">
        <v>1811.8291398672</v>
      </c>
      <c r="I28" s="35"/>
      <c r="J28" s="35"/>
      <c r="K28" s="36"/>
      <c r="L28" s="37"/>
    </row>
    <row r="29" spans="1:13">
      <c r="A29" s="20" t="s">
        <v>31</v>
      </c>
      <c r="B29" s="17">
        <v>15936.1966053176</v>
      </c>
      <c r="C29" s="17">
        <v>-1468.3243970553001</v>
      </c>
      <c r="D29" s="21" t="s">
        <v>23</v>
      </c>
      <c r="E29" s="17">
        <v>16927.7977732949</v>
      </c>
      <c r="F29" s="17">
        <v>854.35027439780004</v>
      </c>
      <c r="I29" s="35"/>
      <c r="J29" s="35"/>
      <c r="K29" s="36"/>
      <c r="L29" s="37"/>
    </row>
    <row r="30" spans="1:13">
      <c r="A30" s="7" t="s">
        <v>32</v>
      </c>
      <c r="B30" s="17">
        <v>46081.105770845897</v>
      </c>
      <c r="C30" s="17">
        <v>-562.02074797329999</v>
      </c>
      <c r="D30" s="21" t="s">
        <v>24</v>
      </c>
      <c r="E30" s="17">
        <v>34439.812005532098</v>
      </c>
      <c r="F30" s="17">
        <v>1083.3283555073001</v>
      </c>
      <c r="I30" s="35"/>
      <c r="J30" s="35"/>
      <c r="K30" s="15"/>
    </row>
    <row r="31" spans="1:13">
      <c r="A31" s="30" t="s">
        <v>34</v>
      </c>
      <c r="B31" s="17">
        <v>16397.320724917801</v>
      </c>
      <c r="C31" s="17">
        <v>-292.49557599219997</v>
      </c>
      <c r="D31" s="21" t="s">
        <v>25</v>
      </c>
      <c r="E31" s="17">
        <v>4171.1550056592996</v>
      </c>
      <c r="F31" s="17">
        <v>-269.21010483169999</v>
      </c>
      <c r="I31" s="35"/>
      <c r="J31" s="35"/>
      <c r="K31" s="15"/>
    </row>
    <row r="32" spans="1:13">
      <c r="A32" s="8" t="s">
        <v>35</v>
      </c>
      <c r="B32" s="17">
        <v>4625.2290094883001</v>
      </c>
      <c r="C32" s="17">
        <v>-112.1354864008</v>
      </c>
      <c r="D32" s="21" t="s">
        <v>26</v>
      </c>
      <c r="E32" s="17">
        <v>4777.534307248</v>
      </c>
      <c r="F32" s="17">
        <v>138.68127885019999</v>
      </c>
      <c r="I32" s="35"/>
      <c r="J32" s="35"/>
      <c r="K32" s="15"/>
    </row>
    <row r="33" spans="1:12">
      <c r="A33" s="8" t="s">
        <v>33</v>
      </c>
      <c r="B33" s="17">
        <v>32298.581416359899</v>
      </c>
      <c r="C33" s="17">
        <v>-1164.0349680715999</v>
      </c>
      <c r="D33" s="21" t="s">
        <v>27</v>
      </c>
      <c r="E33" s="17">
        <v>92.919513102899998</v>
      </c>
      <c r="F33" s="17">
        <v>4.6793359435999999</v>
      </c>
      <c r="I33" s="35"/>
      <c r="J33" s="35"/>
      <c r="K33" s="15"/>
    </row>
    <row r="34" spans="1:12">
      <c r="A34" s="26" t="s">
        <v>11</v>
      </c>
      <c r="B34" s="17">
        <v>3755.1164179380999</v>
      </c>
      <c r="C34" s="17">
        <v>24.9236595096</v>
      </c>
      <c r="D34" s="21" t="s">
        <v>28</v>
      </c>
      <c r="E34" s="17">
        <v>169.0881</v>
      </c>
      <c r="F34" s="17">
        <v>-27.51630501</v>
      </c>
      <c r="I34" s="15"/>
      <c r="J34" s="15"/>
      <c r="K34" s="15"/>
    </row>
    <row r="35" spans="1:12">
      <c r="A35" s="27"/>
      <c r="B35" s="28"/>
      <c r="C35" s="29"/>
      <c r="D35" s="21" t="s">
        <v>13</v>
      </c>
      <c r="E35" s="17">
        <v>907.60663485400005</v>
      </c>
      <c r="F35" s="17">
        <v>-15.2258075214</v>
      </c>
      <c r="I35" s="15"/>
      <c r="J35" s="15"/>
      <c r="K35" s="15"/>
    </row>
    <row r="36" spans="1:12">
      <c r="A36" s="24" t="s">
        <v>29</v>
      </c>
      <c r="B36" s="15"/>
      <c r="C36" s="15"/>
      <c r="D36" s="15"/>
      <c r="E36" s="15"/>
      <c r="F36" s="15"/>
    </row>
    <row r="37" spans="1:12">
      <c r="A37" s="38" t="s">
        <v>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</sheetData>
  <mergeCells count="7">
    <mergeCell ref="A37:L37"/>
    <mergeCell ref="A21:A22"/>
    <mergeCell ref="D21:D22"/>
    <mergeCell ref="H3:H4"/>
    <mergeCell ref="K3:K4"/>
    <mergeCell ref="A3:A4"/>
    <mergeCell ref="D3:D4"/>
  </mergeCells>
  <phoneticPr fontId="2" type="noConversion"/>
  <pageMargins left="0.33" right="0.2" top="0.62" bottom="0.87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司巍</dc:creator>
  <cp:lastModifiedBy>许霞红</cp:lastModifiedBy>
  <cp:lastPrinted>2022-02-11T05:46:13Z</cp:lastPrinted>
  <dcterms:created xsi:type="dcterms:W3CDTF">2006-01-05T06:27:01Z</dcterms:created>
  <dcterms:modified xsi:type="dcterms:W3CDTF">2022-02-11T05:47:36Z</dcterms:modified>
</cp:coreProperties>
</file>